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65" windowHeight="11340" activeTab="0"/>
  </bookViews>
  <sheets>
    <sheet name="tom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<sst xmlns="http://schemas.openxmlformats.org/spreadsheetml/2006/main" count="29" uniqueCount="29">
  <si>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fødevarer</t>
  </si>
  <si>
    <t>sukker</t>
  </si>
  <si>
    <t>mættet</t>
  </si>
  <si>
    <t>umættet</t>
  </si>
  <si>
    <t>flerumættet</t>
  </si>
  <si>
    <t>Sum:</t>
  </si>
  <si>
    <t>franskbrød</t>
  </si>
  <si>
    <t>mælk</t>
  </si>
  <si>
    <t>marmelade</t>
  </si>
  <si>
    <t>æble</t>
  </si>
  <si>
    <t>Fordeling i %</t>
  </si>
  <si>
    <t>cornflakes</t>
  </si>
  <si>
    <t>Omregnet til kJ</t>
  </si>
  <si>
    <t>ost 45 %</t>
  </si>
  <si>
    <t>Fordeling af kulhydrat</t>
  </si>
  <si>
    <t>Fordeling af fedt</t>
  </si>
  <si>
    <t>Protein           i g</t>
  </si>
  <si>
    <t>Sukker           i g</t>
  </si>
  <si>
    <t>Stivelse          i g</t>
  </si>
  <si>
    <t>Fibre               i g</t>
  </si>
  <si>
    <t>Fedt                i g</t>
  </si>
  <si>
    <t>Kulhydrat         i g</t>
  </si>
  <si>
    <t>Energi-indhold          i kJ</t>
  </si>
  <si>
    <r>
      <t>Måltid:</t>
    </r>
    <r>
      <rPr>
        <sz val="14"/>
        <rFont val="Arial"/>
        <family val="2"/>
      </rPr>
      <t xml:space="preserve"> Eksempel</t>
    </r>
  </si>
  <si>
    <t>Mængde  i g</t>
  </si>
  <si>
    <t>Gruppe: (dag)</t>
  </si>
  <si>
    <t>Protein</t>
  </si>
  <si>
    <t>Fedt</t>
  </si>
  <si>
    <t>Kulhydrt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</si>
</sst>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6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sz val="9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0"/>
    </font>
    <font>
      <sz val="7.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textRotation="180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textRotation="180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7" xfId="0" applyFont="1" applyFill="1" applyBorder="1" applyAlignment="1">
      <alignment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7" fillId="33" borderId="25" xfId="0" applyFont="1" applyFill="1" applyBorder="1" applyAlignment="1">
      <alignment/>
    </xf>
    <xf numFmtId="9" fontId="7" fillId="0" borderId="17" xfId="54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9" fontId="4" fillId="34" borderId="17" xfId="54" applyFont="1" applyFill="1" applyBorder="1" applyAlignment="1">
      <alignment/>
    </xf>
    <xf numFmtId="9" fontId="7" fillId="35" borderId="17" xfId="54" applyFont="1" applyFill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Energifordeling i morgenmad mandag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"/>
          <c:y val="0.2575"/>
          <c:w val="0.38125"/>
          <c:h val="0.59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tom!$N$16:$N$18</c:f>
              <c:strCache/>
            </c:strRef>
          </c:cat>
          <c:val>
            <c:numRef>
              <c:f>(tom!$D$19,tom!$E$19,tom!$I$19)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75"/>
          <c:y val="0.50275"/>
          <c:w val="0.112"/>
          <c:h val="0.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22</xdr:row>
      <xdr:rowOff>85725</xdr:rowOff>
    </xdr:from>
    <xdr:to>
      <xdr:col>5</xdr:col>
      <xdr:colOff>495300</xdr:colOff>
      <xdr:row>43</xdr:row>
      <xdr:rowOff>104775</xdr:rowOff>
    </xdr:to>
    <xdr:graphicFrame>
      <xdr:nvGraphicFramePr>
        <xdr:cNvPr id="1" name="Diagram 2"/>
        <xdr:cNvGraphicFramePr/>
      </xdr:nvGraphicFramePr>
      <xdr:xfrm>
        <a:off x="571500" y="7181850"/>
        <a:ext cx="52768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5" zoomScaleNormal="75" zoomScalePageLayoutView="0" workbookViewId="0" topLeftCell="A1">
      <selection activeCell="N18" sqref="N18"/>
    </sheetView>
  </sheetViews>
  <sheetFormatPr defaultColWidth="8.8515625" defaultRowHeight="12.75"/>
  <cols>
    <col min="1" max="1" width="29.8515625" style="0" customWidth="1"/>
    <col min="2" max="2" width="12.28125" style="0" customWidth="1"/>
    <col min="3" max="9" width="12.7109375" style="0" customWidth="1"/>
    <col min="10" max="12" width="7.7109375" style="0" customWidth="1"/>
  </cols>
  <sheetData>
    <row r="1" spans="1:12" ht="45" customHeight="1">
      <c r="A1" s="2" t="s">
        <v>23</v>
      </c>
      <c r="B1" s="38" t="s">
        <v>25</v>
      </c>
      <c r="C1" s="39"/>
      <c r="D1" s="39"/>
      <c r="E1" s="40"/>
      <c r="F1" s="35" t="s">
        <v>14</v>
      </c>
      <c r="G1" s="36"/>
      <c r="H1" s="37"/>
      <c r="I1" s="3"/>
      <c r="J1" s="33" t="s">
        <v>15</v>
      </c>
      <c r="K1" s="33"/>
      <c r="L1" s="34"/>
    </row>
    <row r="2" spans="1:12" ht="54.75">
      <c r="A2" s="7" t="s">
        <v>0</v>
      </c>
      <c r="B2" s="8" t="s">
        <v>24</v>
      </c>
      <c r="C2" s="26" t="s">
        <v>22</v>
      </c>
      <c r="D2" s="28" t="s">
        <v>16</v>
      </c>
      <c r="E2" s="28" t="s">
        <v>21</v>
      </c>
      <c r="F2" s="27" t="s">
        <v>17</v>
      </c>
      <c r="G2" s="27" t="s">
        <v>18</v>
      </c>
      <c r="H2" s="27" t="s">
        <v>19</v>
      </c>
      <c r="I2" s="28" t="s">
        <v>20</v>
      </c>
      <c r="J2" s="1" t="s">
        <v>2</v>
      </c>
      <c r="K2" s="1" t="s">
        <v>3</v>
      </c>
      <c r="L2" s="4" t="s">
        <v>4</v>
      </c>
    </row>
    <row r="3" spans="1:12" ht="24.75" customHeight="1">
      <c r="A3" s="5" t="s">
        <v>11</v>
      </c>
      <c r="B3" s="10">
        <v>50</v>
      </c>
      <c r="C3" s="10">
        <v>780</v>
      </c>
      <c r="D3" s="10">
        <v>3.65</v>
      </c>
      <c r="E3" s="10">
        <v>40</v>
      </c>
      <c r="F3" s="10">
        <v>2.5</v>
      </c>
      <c r="G3" s="10">
        <v>37</v>
      </c>
      <c r="H3" s="10">
        <v>3.5</v>
      </c>
      <c r="I3" s="10">
        <v>1.3</v>
      </c>
      <c r="J3" s="10">
        <v>0.2</v>
      </c>
      <c r="K3" s="10">
        <v>0.4</v>
      </c>
      <c r="L3" s="11">
        <v>0.6</v>
      </c>
    </row>
    <row r="4" spans="1:12" ht="24.75" customHeight="1">
      <c r="A4" s="5" t="s">
        <v>1</v>
      </c>
      <c r="B4" s="10">
        <v>20</v>
      </c>
      <c r="C4" s="10">
        <v>300</v>
      </c>
      <c r="D4" s="10">
        <v>0</v>
      </c>
      <c r="E4" s="10">
        <v>20</v>
      </c>
      <c r="F4" s="10">
        <v>20</v>
      </c>
      <c r="G4" s="10"/>
      <c r="H4" s="10"/>
      <c r="I4" s="10"/>
      <c r="J4" s="10"/>
      <c r="K4" s="10"/>
      <c r="L4" s="11"/>
    </row>
    <row r="5" spans="1:12" ht="24.75" customHeight="1">
      <c r="A5" s="5" t="s">
        <v>7</v>
      </c>
      <c r="B5" s="10">
        <v>200</v>
      </c>
      <c r="C5" s="10">
        <v>400</v>
      </c>
      <c r="D5" s="10">
        <v>7</v>
      </c>
      <c r="E5" s="10">
        <v>10</v>
      </c>
      <c r="F5" s="10">
        <v>10</v>
      </c>
      <c r="G5" s="10"/>
      <c r="H5" s="10"/>
      <c r="I5" s="10">
        <v>3.2</v>
      </c>
      <c r="J5" s="10">
        <v>2.4</v>
      </c>
      <c r="K5" s="10">
        <v>0.6</v>
      </c>
      <c r="L5" s="11">
        <v>0</v>
      </c>
    </row>
    <row r="6" spans="1:12" ht="24.75" customHeight="1">
      <c r="A6" s="5" t="s">
        <v>6</v>
      </c>
      <c r="B6" s="10">
        <v>50</v>
      </c>
      <c r="C6" s="10">
        <v>550</v>
      </c>
      <c r="D6" s="10">
        <v>4</v>
      </c>
      <c r="E6" s="10">
        <v>47.3</v>
      </c>
      <c r="F6" s="10"/>
      <c r="G6" s="10">
        <v>47.3</v>
      </c>
      <c r="H6" s="10">
        <v>4</v>
      </c>
      <c r="I6" s="10">
        <v>2.2</v>
      </c>
      <c r="J6" s="10">
        <v>0.5</v>
      </c>
      <c r="K6" s="10">
        <v>1</v>
      </c>
      <c r="L6" s="11">
        <v>0.7</v>
      </c>
    </row>
    <row r="7" spans="1:12" ht="24.75" customHeight="1">
      <c r="A7" s="5" t="s">
        <v>13</v>
      </c>
      <c r="B7" s="23">
        <v>33</v>
      </c>
      <c r="C7" s="23">
        <v>450</v>
      </c>
      <c r="D7" s="23">
        <v>8</v>
      </c>
      <c r="E7" s="23">
        <v>0.4</v>
      </c>
      <c r="F7" s="23"/>
      <c r="G7" s="23">
        <v>0.4</v>
      </c>
      <c r="H7" s="23"/>
      <c r="I7" s="23">
        <v>8.7</v>
      </c>
      <c r="J7" s="23">
        <v>6</v>
      </c>
      <c r="K7" s="23">
        <v>2</v>
      </c>
      <c r="L7" s="29">
        <v>0.2</v>
      </c>
    </row>
    <row r="8" spans="1:12" ht="24.75" customHeight="1">
      <c r="A8" s="5" t="s">
        <v>8</v>
      </c>
      <c r="B8" s="23">
        <v>25</v>
      </c>
      <c r="C8" s="23">
        <v>200</v>
      </c>
      <c r="D8" s="23">
        <v>0.5</v>
      </c>
      <c r="E8" s="23">
        <v>12.5</v>
      </c>
      <c r="F8" s="23">
        <v>12</v>
      </c>
      <c r="G8" s="23"/>
      <c r="H8" s="23">
        <v>0.5</v>
      </c>
      <c r="I8" s="23">
        <v>0.5</v>
      </c>
      <c r="J8" s="23"/>
      <c r="K8" s="23"/>
      <c r="L8" s="29"/>
    </row>
    <row r="9" spans="1:12" ht="24.75" customHeight="1">
      <c r="A9" s="5" t="s">
        <v>9</v>
      </c>
      <c r="B9" s="23">
        <v>200</v>
      </c>
      <c r="C9" s="23">
        <v>400</v>
      </c>
      <c r="D9" s="23">
        <v>0.5</v>
      </c>
      <c r="E9" s="23">
        <v>22</v>
      </c>
      <c r="F9" s="23"/>
      <c r="G9" s="23"/>
      <c r="H9" s="23">
        <v>4</v>
      </c>
      <c r="I9" s="23">
        <v>0.6</v>
      </c>
      <c r="J9" s="23">
        <v>0.2</v>
      </c>
      <c r="K9" s="23"/>
      <c r="L9" s="29">
        <v>0.4</v>
      </c>
    </row>
    <row r="10" spans="1:12" ht="24.75" customHeight="1">
      <c r="A10" s="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9"/>
    </row>
    <row r="11" spans="1:12" ht="24.75" customHeight="1">
      <c r="A11" s="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9"/>
    </row>
    <row r="12" spans="1:12" ht="24.75" customHeight="1">
      <c r="A12" s="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9"/>
    </row>
    <row r="13" spans="1:12" ht="24.75" customHeight="1">
      <c r="A13" s="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9"/>
    </row>
    <row r="14" spans="1:12" ht="24.75" customHeight="1">
      <c r="A14" s="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9"/>
    </row>
    <row r="15" spans="1:12" ht="24.75" customHeight="1">
      <c r="A15" s="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9"/>
    </row>
    <row r="16" spans="1:14" ht="24.75" customHeight="1" thickBot="1">
      <c r="A16" s="5"/>
      <c r="B16" s="23"/>
      <c r="C16" s="30"/>
      <c r="D16" s="30"/>
      <c r="E16" s="30"/>
      <c r="F16" s="30"/>
      <c r="G16" s="30"/>
      <c r="H16" s="30"/>
      <c r="I16" s="30"/>
      <c r="J16" s="23"/>
      <c r="K16" s="23"/>
      <c r="L16" s="29"/>
      <c r="N16" t="s">
        <v>26</v>
      </c>
    </row>
    <row r="17" spans="1:14" ht="24.75" customHeight="1" thickBot="1">
      <c r="A17" s="9" t="s">
        <v>5</v>
      </c>
      <c r="B17" s="12"/>
      <c r="C17" s="13">
        <f>SUM(C3:C16)</f>
        <v>3080</v>
      </c>
      <c r="D17" s="13">
        <f>SUM(D3:D16)</f>
        <v>23.65</v>
      </c>
      <c r="E17" s="13">
        <f>SUM(E3:E16)</f>
        <v>152.2</v>
      </c>
      <c r="F17" s="13">
        <f>SUM(F3:F16)</f>
        <v>44.5</v>
      </c>
      <c r="G17" s="13">
        <f>SUM(G3:G16)</f>
        <v>84.7</v>
      </c>
      <c r="H17" s="24"/>
      <c r="I17" s="13">
        <f>SUM(I3:I16)</f>
        <v>16.5</v>
      </c>
      <c r="J17" s="14"/>
      <c r="K17" s="14"/>
      <c r="L17" s="15"/>
      <c r="N17" t="s">
        <v>28</v>
      </c>
    </row>
    <row r="18" spans="1:14" ht="24.75" customHeight="1" thickBot="1">
      <c r="A18" s="19" t="s">
        <v>12</v>
      </c>
      <c r="B18" s="20"/>
      <c r="C18" s="31">
        <f>D18+F18+G18+I18</f>
        <v>3175.95</v>
      </c>
      <c r="D18" s="13">
        <f>D17*17</f>
        <v>402.04999999999995</v>
      </c>
      <c r="E18" s="13">
        <f>E17*17</f>
        <v>2587.3999999999996</v>
      </c>
      <c r="F18" s="13">
        <f>F17*17</f>
        <v>756.5</v>
      </c>
      <c r="G18" s="13">
        <f>G17*17</f>
        <v>1439.9</v>
      </c>
      <c r="H18" s="24"/>
      <c r="I18" s="13">
        <f>I17*35</f>
        <v>577.5</v>
      </c>
      <c r="J18" s="21"/>
      <c r="K18" s="21"/>
      <c r="L18" s="22"/>
      <c r="N18" t="s">
        <v>27</v>
      </c>
    </row>
    <row r="19" spans="1:12" ht="24.75" customHeight="1" thickBot="1">
      <c r="A19" s="6" t="s">
        <v>10</v>
      </c>
      <c r="B19" s="16"/>
      <c r="C19" s="17"/>
      <c r="D19" s="32">
        <f>D18/C18</f>
        <v>0.1265920433256191</v>
      </c>
      <c r="E19" s="41">
        <f>E18/C18</f>
        <v>0.8146853697318912</v>
      </c>
      <c r="F19" s="42">
        <f>F18/C18</f>
        <v>0.23819644515814167</v>
      </c>
      <c r="G19" s="42">
        <f>G18/C18</f>
        <v>0.4533761551661708</v>
      </c>
      <c r="H19" s="24"/>
      <c r="I19" s="32">
        <f>I18/C18</f>
        <v>0.1818353563500685</v>
      </c>
      <c r="J19" s="16"/>
      <c r="K19" s="16"/>
      <c r="L19" s="18"/>
    </row>
    <row r="21" spans="4:5" ht="12.75">
      <c r="D21" s="25"/>
      <c r="E21" s="25"/>
    </row>
  </sheetData>
  <sheetProtection/>
  <mergeCells count="3">
    <mergeCell ref="J1:L1"/>
    <mergeCell ref="F1:H1"/>
    <mergeCell ref="B1:E1"/>
  </mergeCells>
  <printOptions/>
  <pageMargins left="0.3937007874015748" right="0.3937007874015748" top="0.3937007874015748" bottom="0.3937007874015748" header="0" footer="0"/>
  <pageSetup fitToHeight="1" fitToWidth="1" orientation="landscape" paperSize="9" scale="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8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 Nielsen</dc:creator>
  <cp:keywords/>
  <dc:description/>
  <cp:lastModifiedBy>Flemming Nielsen</cp:lastModifiedBy>
  <cp:lastPrinted>2010-08-08T09:01:16Z</cp:lastPrinted>
  <dcterms:created xsi:type="dcterms:W3CDTF">2007-08-21T19:41:04Z</dcterms:created>
  <dcterms:modified xsi:type="dcterms:W3CDTF">2016-09-18T09:21:48Z</dcterms:modified>
  <cp:category/>
  <cp:version/>
  <cp:contentType/>
  <cp:contentStatus/>
</cp:coreProperties>
</file>