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835"/>
  </bookViews>
  <sheets>
    <sheet name="Ark1" sheetId="1" r:id="rId1"/>
    <sheet name="Ark2" sheetId="2" r:id="rId2"/>
    <sheet name="Ark3" sheetId="3" r:id="rId3"/>
  </sheets>
  <calcPr calcId="145621" calcMode="manual" iterate="1" iterateCount="1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C4" i="1"/>
  <c r="H7" i="1" l="1"/>
  <c r="L7" i="1"/>
  <c r="AC7" i="1"/>
  <c r="T7" i="1"/>
  <c r="X7" i="1"/>
  <c r="C7" i="1"/>
  <c r="E7" i="1"/>
  <c r="J7" i="1"/>
  <c r="K7" i="1"/>
  <c r="N7" i="1"/>
  <c r="R7" i="1"/>
  <c r="V7" i="1"/>
  <c r="W7" i="1"/>
  <c r="A7" i="1"/>
  <c r="D7" i="1"/>
  <c r="F7" i="1"/>
  <c r="G7" i="1"/>
  <c r="I7" i="1"/>
  <c r="M7" i="1"/>
  <c r="O7" i="1"/>
  <c r="P7" i="1"/>
  <c r="Q7" i="1"/>
  <c r="S7" i="1"/>
  <c r="U7" i="1"/>
  <c r="Y7" i="1"/>
  <c r="Z7" i="1"/>
  <c r="AA7" i="1"/>
  <c r="AB7" i="1"/>
  <c r="AD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B11" i="1"/>
  <c r="F11" i="1"/>
  <c r="G11" i="1"/>
  <c r="Q11" i="1"/>
  <c r="F12" i="1"/>
  <c r="G12" i="1"/>
  <c r="Q12" i="1"/>
  <c r="Q13" i="1"/>
  <c r="Q14" i="1"/>
  <c r="Q15" i="1"/>
  <c r="Q16" i="1"/>
  <c r="Q17" i="1"/>
  <c r="B18" i="1"/>
  <c r="F18" i="1"/>
  <c r="G18" i="1"/>
  <c r="Q18" i="1"/>
</calcChain>
</file>

<file path=xl/sharedStrings.xml><?xml version="1.0" encoding="utf-8"?>
<sst xmlns="http://schemas.openxmlformats.org/spreadsheetml/2006/main" count="17" uniqueCount="13">
  <si>
    <t>elev</t>
  </si>
  <si>
    <t>Aktuelle besked</t>
  </si>
  <si>
    <t xml:space="preserve">Har hørt efter </t>
  </si>
  <si>
    <t>beskedder</t>
  </si>
  <si>
    <t>Nyt eksperiment</t>
  </si>
  <si>
    <t xml:space="preserve">Efter </t>
  </si>
  <si>
    <t>gentagelser har</t>
  </si>
  <si>
    <t>hørt beskedden</t>
  </si>
  <si>
    <t>endnu ikke hørt beskedden</t>
  </si>
  <si>
    <t>Undersøgelse på statististisk grundlag</t>
  </si>
  <si>
    <t>Undersøgelse på teoretisk gundlag</t>
  </si>
  <si>
    <t>gentagelser</t>
  </si>
  <si>
    <t>skriv 0 i celle E1 og tast F9 for at nulstille. Tast herefter 1 i celle E1 Enter og F9 for ny gentagelse.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</si>
</sst>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9" fontId="0" fillId="0" borderId="0" xfId="1" applyFont="1"/>
    <xf numFmtId="0" fontId="0" fillId="0" borderId="0" xfId="0" applyAlignment="1"/>
    <xf numFmtId="9" fontId="0" fillId="0" borderId="0" xfId="1" applyFont="1" applyAlignment="1"/>
    <xf numFmtId="0" fontId="0" fillId="0" borderId="0" xfId="0" applyAlignment="1">
      <alignment horizontal="right"/>
    </xf>
    <xf numFmtId="1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>
      <selection activeCell="E2" sqref="E2"/>
    </sheetView>
  </sheetViews>
  <sheetFormatPr defaultRowHeight="15" x14ac:dyDescent="0.25"/>
  <cols>
    <col min="1" max="1" width="7.42578125" customWidth="1"/>
    <col min="2" max="2" width="11.7109375" customWidth="1"/>
    <col min="3" max="30" width="5.7109375" customWidth="1"/>
  </cols>
  <sheetData>
    <row r="1" spans="1:30" x14ac:dyDescent="0.25">
      <c r="B1" t="s">
        <v>4</v>
      </c>
      <c r="E1" s="2">
        <v>1</v>
      </c>
      <c r="F1" t="s">
        <v>12</v>
      </c>
    </row>
    <row r="2" spans="1:30" x14ac:dyDescent="0.25">
      <c r="E2">
        <v>9</v>
      </c>
    </row>
    <row r="3" spans="1:30" ht="13.5" customHeight="1" x14ac:dyDescent="0.25"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</row>
    <row r="4" spans="1:30" x14ac:dyDescent="0.25">
      <c r="A4" t="s">
        <v>1</v>
      </c>
      <c r="C4" t="str">
        <f ca="1">IF(RAND()&lt;0.35,"H","O")</f>
        <v>H</v>
      </c>
      <c r="D4" t="str">
        <f t="shared" ref="D4:AD4" ca="1" si="0">IF(RAND()&lt;0.35,"H","O")</f>
        <v>O</v>
      </c>
      <c r="E4" t="str">
        <f t="shared" ca="1" si="0"/>
        <v>H</v>
      </c>
      <c r="F4" t="str">
        <f t="shared" ca="1" si="0"/>
        <v>O</v>
      </c>
      <c r="G4" t="str">
        <f t="shared" ca="1" si="0"/>
        <v>O</v>
      </c>
      <c r="H4" t="str">
        <f t="shared" ca="1" si="0"/>
        <v>H</v>
      </c>
      <c r="I4" t="str">
        <f t="shared" ca="1" si="0"/>
        <v>O</v>
      </c>
      <c r="J4" t="str">
        <f t="shared" ca="1" si="0"/>
        <v>H</v>
      </c>
      <c r="K4" t="str">
        <f t="shared" ca="1" si="0"/>
        <v>H</v>
      </c>
      <c r="L4" t="str">
        <f t="shared" ca="1" si="0"/>
        <v>H</v>
      </c>
      <c r="M4" t="str">
        <f t="shared" ca="1" si="0"/>
        <v>O</v>
      </c>
      <c r="N4" t="str">
        <f t="shared" ca="1" si="0"/>
        <v>H</v>
      </c>
      <c r="O4" t="str">
        <f t="shared" ca="1" si="0"/>
        <v>O</v>
      </c>
      <c r="P4" t="str">
        <f t="shared" ca="1" si="0"/>
        <v>O</v>
      </c>
      <c r="Q4" t="str">
        <f t="shared" ca="1" si="0"/>
        <v>O</v>
      </c>
      <c r="R4" t="str">
        <f t="shared" ca="1" si="0"/>
        <v>H</v>
      </c>
      <c r="S4" t="str">
        <f t="shared" ca="1" si="0"/>
        <v>O</v>
      </c>
      <c r="T4" t="str">
        <f t="shared" ca="1" si="0"/>
        <v>H</v>
      </c>
      <c r="U4" t="str">
        <f t="shared" ca="1" si="0"/>
        <v>O</v>
      </c>
      <c r="V4" t="str">
        <f t="shared" ca="1" si="0"/>
        <v>H</v>
      </c>
      <c r="W4" t="str">
        <f t="shared" ca="1" si="0"/>
        <v>H</v>
      </c>
      <c r="X4" t="str">
        <f t="shared" ca="1" si="0"/>
        <v>H</v>
      </c>
      <c r="Y4" t="str">
        <f t="shared" ca="1" si="0"/>
        <v>O</v>
      </c>
      <c r="Z4" t="str">
        <f t="shared" ca="1" si="0"/>
        <v>O</v>
      </c>
      <c r="AA4" t="str">
        <f t="shared" ca="1" si="0"/>
        <v>O</v>
      </c>
      <c r="AB4" t="str">
        <f t="shared" ca="1" si="0"/>
        <v>O</v>
      </c>
      <c r="AC4" t="str">
        <f t="shared" ca="1" si="0"/>
        <v>H</v>
      </c>
      <c r="AD4" t="str">
        <f t="shared" ca="1" si="0"/>
        <v>O</v>
      </c>
    </row>
    <row r="6" spans="1:30" x14ac:dyDescent="0.25">
      <c r="A6" t="s">
        <v>2</v>
      </c>
    </row>
    <row r="7" spans="1:30" x14ac:dyDescent="0.25">
      <c r="A7">
        <f ca="1">IF(E1=1,A7+1,0)</f>
        <v>7</v>
      </c>
      <c r="B7" t="s">
        <v>3</v>
      </c>
      <c r="C7" t="str">
        <f ca="1">IF($E$1=1,IF(C4="H","H",C7),"O")</f>
        <v>H</v>
      </c>
      <c r="D7" t="str">
        <f t="shared" ref="D7:AD7" ca="1" si="1">IF($E$1=1,IF(D4="H","H",D7),"O")</f>
        <v>H</v>
      </c>
      <c r="E7" t="str">
        <f t="shared" ca="1" si="1"/>
        <v>H</v>
      </c>
      <c r="F7" t="str">
        <f t="shared" ca="1" si="1"/>
        <v>H</v>
      </c>
      <c r="G7" t="str">
        <f t="shared" ca="1" si="1"/>
        <v>H</v>
      </c>
      <c r="H7" t="str">
        <f t="shared" ca="1" si="1"/>
        <v>H</v>
      </c>
      <c r="I7" t="str">
        <f t="shared" ca="1" si="1"/>
        <v>H</v>
      </c>
      <c r="J7" t="str">
        <f t="shared" ca="1" si="1"/>
        <v>H</v>
      </c>
      <c r="K7" t="str">
        <f t="shared" ca="1" si="1"/>
        <v>H</v>
      </c>
      <c r="L7" t="str">
        <f t="shared" ca="1" si="1"/>
        <v>H</v>
      </c>
      <c r="M7" t="str">
        <f t="shared" ca="1" si="1"/>
        <v>H</v>
      </c>
      <c r="N7" t="str">
        <f t="shared" ca="1" si="1"/>
        <v>H</v>
      </c>
      <c r="O7" t="str">
        <f t="shared" ca="1" si="1"/>
        <v>O</v>
      </c>
      <c r="P7" t="str">
        <f t="shared" ca="1" si="1"/>
        <v>H</v>
      </c>
      <c r="Q7" t="str">
        <f t="shared" ca="1" si="1"/>
        <v>H</v>
      </c>
      <c r="R7" t="str">
        <f t="shared" ca="1" si="1"/>
        <v>H</v>
      </c>
      <c r="S7" t="str">
        <f t="shared" ca="1" si="1"/>
        <v>H</v>
      </c>
      <c r="T7" t="str">
        <f t="shared" ca="1" si="1"/>
        <v>H</v>
      </c>
      <c r="U7" t="str">
        <f t="shared" ca="1" si="1"/>
        <v>H</v>
      </c>
      <c r="V7" t="str">
        <f t="shared" ca="1" si="1"/>
        <v>H</v>
      </c>
      <c r="W7" t="str">
        <f t="shared" ca="1" si="1"/>
        <v>H</v>
      </c>
      <c r="X7" t="str">
        <f t="shared" ca="1" si="1"/>
        <v>H</v>
      </c>
      <c r="Y7" t="str">
        <f t="shared" ca="1" si="1"/>
        <v>H</v>
      </c>
      <c r="Z7" t="str">
        <f t="shared" ca="1" si="1"/>
        <v>H</v>
      </c>
      <c r="AA7" t="str">
        <f t="shared" ca="1" si="1"/>
        <v>H</v>
      </c>
      <c r="AB7" t="str">
        <f t="shared" ca="1" si="1"/>
        <v>H</v>
      </c>
      <c r="AC7" t="str">
        <f t="shared" ca="1" si="1"/>
        <v>H</v>
      </c>
      <c r="AD7" t="str">
        <f t="shared" ca="1" si="1"/>
        <v>H</v>
      </c>
    </row>
    <row r="8" spans="1:30" x14ac:dyDescent="0.25">
      <c r="B8" t="s">
        <v>11</v>
      </c>
      <c r="C8">
        <f ca="1">IF($E$1=1,IF(C4="H",C8+1,C8),0)</f>
        <v>2</v>
      </c>
      <c r="D8">
        <f t="shared" ref="D8:AD8" ca="1" si="2">IF($E$1=1,IF(D4="H",D8+1,D8),0)</f>
        <v>3</v>
      </c>
      <c r="E8">
        <f t="shared" ca="1" si="2"/>
        <v>2</v>
      </c>
      <c r="F8">
        <f t="shared" ca="1" si="2"/>
        <v>1</v>
      </c>
      <c r="G8">
        <f t="shared" ca="1" si="2"/>
        <v>2</v>
      </c>
      <c r="H8">
        <f t="shared" ca="1" si="2"/>
        <v>4</v>
      </c>
      <c r="I8">
        <f t="shared" ca="1" si="2"/>
        <v>4</v>
      </c>
      <c r="J8">
        <f t="shared" ca="1" si="2"/>
        <v>2</v>
      </c>
      <c r="K8">
        <f t="shared" ca="1" si="2"/>
        <v>2</v>
      </c>
      <c r="L8">
        <f t="shared" ca="1" si="2"/>
        <v>5</v>
      </c>
      <c r="M8">
        <f t="shared" ca="1" si="2"/>
        <v>2</v>
      </c>
      <c r="N8">
        <f t="shared" ca="1" si="2"/>
        <v>2</v>
      </c>
      <c r="O8">
        <f t="shared" ca="1" si="2"/>
        <v>0</v>
      </c>
      <c r="P8">
        <f t="shared" ca="1" si="2"/>
        <v>2</v>
      </c>
      <c r="Q8">
        <f t="shared" ca="1" si="2"/>
        <v>2</v>
      </c>
      <c r="R8">
        <f t="shared" ca="1" si="2"/>
        <v>3</v>
      </c>
      <c r="S8">
        <f t="shared" ca="1" si="2"/>
        <v>1</v>
      </c>
      <c r="T8">
        <f t="shared" ca="1" si="2"/>
        <v>2</v>
      </c>
      <c r="U8">
        <f t="shared" ca="1" si="2"/>
        <v>3</v>
      </c>
      <c r="V8">
        <f t="shared" ca="1" si="2"/>
        <v>3</v>
      </c>
      <c r="W8">
        <f t="shared" ca="1" si="2"/>
        <v>3</v>
      </c>
      <c r="X8">
        <f t="shared" ca="1" si="2"/>
        <v>3</v>
      </c>
      <c r="Y8">
        <f t="shared" ca="1" si="2"/>
        <v>2</v>
      </c>
      <c r="Z8">
        <f t="shared" ca="1" si="2"/>
        <v>1</v>
      </c>
      <c r="AA8">
        <f t="shared" ca="1" si="2"/>
        <v>1</v>
      </c>
      <c r="AB8">
        <f t="shared" ca="1" si="2"/>
        <v>3</v>
      </c>
      <c r="AC8">
        <f t="shared" ca="1" si="2"/>
        <v>3</v>
      </c>
      <c r="AD8">
        <f t="shared" ca="1" si="2"/>
        <v>3</v>
      </c>
    </row>
    <row r="10" spans="1:30" x14ac:dyDescent="0.25">
      <c r="A10" t="s">
        <v>9</v>
      </c>
      <c r="P10" t="s">
        <v>11</v>
      </c>
    </row>
    <row r="11" spans="1:30" x14ac:dyDescent="0.25">
      <c r="A11" s="6" t="s">
        <v>5</v>
      </c>
      <c r="B11" s="1">
        <f ca="1">A7</f>
        <v>7</v>
      </c>
      <c r="C11" t="s">
        <v>6</v>
      </c>
      <c r="F11" s="4">
        <f ca="1">COUNTIF(C7:AD7,"H")</f>
        <v>27</v>
      </c>
      <c r="G11" s="5">
        <f ca="1">F11/28</f>
        <v>0.9642857142857143</v>
      </c>
      <c r="H11" t="s">
        <v>7</v>
      </c>
      <c r="P11">
        <v>1</v>
      </c>
      <c r="Q11">
        <f ca="1">IF($E$1=1,COUNTIF($C$8:$AD$8,P11)," ")</f>
        <v>4</v>
      </c>
    </row>
    <row r="12" spans="1:30" x14ac:dyDescent="0.25">
      <c r="F12" s="4">
        <f ca="1">COUNTIF(C7:AD7,"O")</f>
        <v>1</v>
      </c>
      <c r="G12" s="5">
        <f ca="1">F12/28</f>
        <v>3.5714285714285712E-2</v>
      </c>
      <c r="H12" t="s">
        <v>8</v>
      </c>
      <c r="P12">
        <v>2</v>
      </c>
      <c r="Q12">
        <f t="shared" ref="Q12:Q18" ca="1" si="3">IF($E$1=1,COUNTIF($C$8:$AD$8,P12)," ")</f>
        <v>11</v>
      </c>
    </row>
    <row r="13" spans="1:30" x14ac:dyDescent="0.25">
      <c r="P13">
        <v>3</v>
      </c>
      <c r="Q13">
        <f t="shared" ca="1" si="3"/>
        <v>9</v>
      </c>
    </row>
    <row r="14" spans="1:30" x14ac:dyDescent="0.25">
      <c r="P14">
        <v>4</v>
      </c>
      <c r="Q14">
        <f t="shared" ca="1" si="3"/>
        <v>2</v>
      </c>
    </row>
    <row r="15" spans="1:30" x14ac:dyDescent="0.25">
      <c r="P15">
        <v>5</v>
      </c>
      <c r="Q15">
        <f t="shared" ca="1" si="3"/>
        <v>1</v>
      </c>
    </row>
    <row r="16" spans="1:30" x14ac:dyDescent="0.25">
      <c r="A16" t="s">
        <v>10</v>
      </c>
      <c r="P16">
        <v>6</v>
      </c>
      <c r="Q16">
        <f t="shared" ca="1" si="3"/>
        <v>0</v>
      </c>
    </row>
    <row r="17" spans="1:17" x14ac:dyDescent="0.25">
      <c r="P17">
        <v>7</v>
      </c>
      <c r="Q17">
        <f t="shared" ca="1" si="3"/>
        <v>0</v>
      </c>
    </row>
    <row r="18" spans="1:17" x14ac:dyDescent="0.25">
      <c r="A18" s="6" t="s">
        <v>5</v>
      </c>
      <c r="B18" s="1">
        <f ca="1">B11</f>
        <v>7</v>
      </c>
      <c r="C18" t="s">
        <v>6</v>
      </c>
      <c r="F18" s="7">
        <f ca="1">28*G18</f>
        <v>25.888271062499999</v>
      </c>
      <c r="G18" s="3">
        <f ca="1">1-0.65^B11</f>
        <v>0.95097772109375001</v>
      </c>
      <c r="H18" t="s">
        <v>7</v>
      </c>
      <c r="P18">
        <v>8</v>
      </c>
      <c r="Q18">
        <f t="shared" ca="1" si="3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Nielsen</dc:creator>
  <cp:lastModifiedBy>Flemming Nielsen</cp:lastModifiedBy>
  <dcterms:created xsi:type="dcterms:W3CDTF">2017-12-15T16:55:05Z</dcterms:created>
  <dcterms:modified xsi:type="dcterms:W3CDTF">2018-01-01T15:40:37Z</dcterms:modified>
</cp:coreProperties>
</file>