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5" yWindow="465" windowWidth="11475" windowHeight="1030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H5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C3" i="1"/>
  <c r="D3" i="1"/>
  <c r="H4" i="1"/>
  <c r="B3" i="1" l="1"/>
  <c r="C4" i="1" s="1"/>
  <c r="B4" i="1" s="1"/>
  <c r="C5" i="1"/>
  <c r="B5" i="1" s="1"/>
  <c r="C6" i="1" l="1"/>
  <c r="B6" i="1" s="1"/>
  <c r="C7" i="1" l="1"/>
  <c r="B7" i="1" s="1"/>
  <c r="C8" i="1" l="1"/>
  <c r="B8" i="1" s="1"/>
  <c r="C9" i="1" l="1"/>
  <c r="B9" i="1" s="1"/>
  <c r="C10" i="1" l="1"/>
  <c r="B10" i="1" s="1"/>
  <c r="C11" i="1" l="1"/>
  <c r="B11" i="1" s="1"/>
  <c r="C12" i="1" l="1"/>
  <c r="B12" i="1" s="1"/>
  <c r="C13" i="1" l="1"/>
  <c r="B13" i="1" s="1"/>
  <c r="C14" i="1" l="1"/>
  <c r="B14" i="1" s="1"/>
  <c r="C15" i="1" l="1"/>
  <c r="B15" i="1" s="1"/>
  <c r="C16" i="1" l="1"/>
  <c r="B16" i="1" s="1"/>
  <c r="C17" i="1" l="1"/>
  <c r="B17" i="1" s="1"/>
  <c r="C18" i="1" l="1"/>
  <c r="B18" i="1" s="1"/>
  <c r="C19" i="1" l="1"/>
  <c r="B19" i="1" s="1"/>
  <c r="C20" i="1" l="1"/>
  <c r="B20" i="1" s="1"/>
  <c r="C21" i="1" l="1"/>
  <c r="B21" i="1" s="1"/>
  <c r="C22" i="1" l="1"/>
  <c r="B22" i="1" s="1"/>
  <c r="C23" i="1" l="1"/>
  <c r="B23" i="1" s="1"/>
  <c r="C24" i="1" l="1"/>
  <c r="B24" i="1" s="1"/>
  <c r="C25" i="1" l="1"/>
  <c r="B25" i="1" s="1"/>
  <c r="C26" i="1" l="1"/>
  <c r="B26" i="1" s="1"/>
  <c r="C27" i="1" l="1"/>
  <c r="B27" i="1" s="1"/>
  <c r="C28" i="1" l="1"/>
  <c r="B28" i="1" s="1"/>
  <c r="C29" i="1" l="1"/>
  <c r="B29" i="1" s="1"/>
  <c r="C30" i="1" l="1"/>
  <c r="B30" i="1"/>
  <c r="C31" i="1" l="1"/>
  <c r="B31" i="1" s="1"/>
  <c r="C32" i="1" l="1"/>
  <c r="B32" i="1" s="1"/>
  <c r="C33" i="1" l="1"/>
  <c r="B33" i="1" s="1"/>
  <c r="C34" i="1" l="1"/>
  <c r="B34" i="1" s="1"/>
  <c r="C35" i="1" l="1"/>
  <c r="B35" i="1" s="1"/>
  <c r="C36" i="1" l="1"/>
  <c r="B36" i="1" s="1"/>
  <c r="C37" i="1" l="1"/>
  <c r="B37" i="1" s="1"/>
  <c r="C38" i="1" l="1"/>
  <c r="B38" i="1" s="1"/>
</calcChain>
</file>

<file path=xl/sharedStrings.xml><?xml version="1.0" encoding="utf-8"?>
<sst xmlns="http://schemas.openxmlformats.org/spreadsheetml/2006/main" count="8" uniqueCount="8">
  <si>
    <t>terminer</t>
  </si>
  <si>
    <t>saldo</t>
  </si>
  <si>
    <t>rente</t>
  </si>
  <si>
    <t>afdrag</t>
  </si>
  <si>
    <t>Månedlig rente</t>
  </si>
  <si>
    <t>Årlig rente</t>
  </si>
  <si>
    <t>Ydelse</t>
  </si>
  <si>
    <t>Samlede tilbagebetaling efter 36 mdr.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</si>
</sst>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0" fontId="0" fillId="2" borderId="0" xfId="0" applyFill="1"/>
    <xf numFmtId="10" fontId="0" fillId="2" borderId="0" xfId="0" applyNumberFormat="1" applyFill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H5" sqref="H5"/>
    </sheetView>
  </sheetViews>
  <sheetFormatPr defaultColWidth="8.85546875" defaultRowHeight="15" x14ac:dyDescent="0.25"/>
  <cols>
    <col min="7" max="7" width="20.85546875" customWidth="1"/>
  </cols>
  <sheetData>
    <row r="1" spans="1:8" x14ac:dyDescent="0.2">
      <c r="A1" t="s">
        <v>0</v>
      </c>
      <c r="B1" t="s">
        <v>1</v>
      </c>
      <c r="C1" t="s">
        <v>2</v>
      </c>
      <c r="D1" t="s">
        <v>3</v>
      </c>
    </row>
    <row r="2" spans="1:8" x14ac:dyDescent="0.2">
      <c r="A2">
        <v>0</v>
      </c>
      <c r="B2">
        <v>10000</v>
      </c>
      <c r="F2" t="s">
        <v>6</v>
      </c>
      <c r="H2" s="2">
        <v>421</v>
      </c>
    </row>
    <row r="3" spans="1:8" x14ac:dyDescent="0.25">
      <c r="A3">
        <v>1</v>
      </c>
      <c r="B3">
        <f>B2+C3-D3</f>
        <v>9823.6392209660426</v>
      </c>
      <c r="C3">
        <f>B2*$H$3</f>
        <v>244.6392209660425</v>
      </c>
      <c r="D3">
        <f>$H$2</f>
        <v>421</v>
      </c>
      <c r="F3" t="s">
        <v>4</v>
      </c>
      <c r="H3" s="3">
        <v>2.4463922096604251E-2</v>
      </c>
    </row>
    <row r="4" spans="1:8" x14ac:dyDescent="0.25">
      <c r="A4">
        <v>2</v>
      </c>
      <c r="B4">
        <f t="shared" ref="B4:B38" si="0">B3+C4-D4</f>
        <v>9642.9639655729025</v>
      </c>
      <c r="C4">
        <f t="shared" ref="C4:C38" si="1">B3*$H$3</f>
        <v>240.32474460685935</v>
      </c>
      <c r="D4">
        <f t="shared" ref="D4:D38" si="2">$H$2</f>
        <v>421</v>
      </c>
      <c r="F4" t="s">
        <v>5</v>
      </c>
      <c r="H4" s="1">
        <f>(1+H3)^12-1</f>
        <v>0.33647249341893115</v>
      </c>
    </row>
    <row r="5" spans="1:8" x14ac:dyDescent="0.2">
      <c r="A5">
        <v>3</v>
      </c>
      <c r="B5">
        <f t="shared" si="0"/>
        <v>9457.8686848070392</v>
      </c>
      <c r="C5">
        <f t="shared" si="1"/>
        <v>235.90471923413747</v>
      </c>
      <c r="D5">
        <f t="shared" si="2"/>
        <v>421</v>
      </c>
      <c r="F5" t="s">
        <v>7</v>
      </c>
      <c r="H5">
        <f>36*H2</f>
        <v>15156</v>
      </c>
    </row>
    <row r="6" spans="1:8" x14ac:dyDescent="0.2">
      <c r="A6">
        <v>4</v>
      </c>
      <c r="B6">
        <f t="shared" si="0"/>
        <v>9268.2452475120717</v>
      </c>
      <c r="C6">
        <f t="shared" si="1"/>
        <v>231.37656270503231</v>
      </c>
      <c r="D6">
        <f t="shared" si="2"/>
        <v>421</v>
      </c>
    </row>
    <row r="7" spans="1:8" x14ac:dyDescent="0.2">
      <c r="A7">
        <v>5</v>
      </c>
      <c r="B7">
        <f t="shared" si="0"/>
        <v>9073.9828772194305</v>
      </c>
      <c r="C7">
        <f t="shared" si="1"/>
        <v>226.73762970735791</v>
      </c>
      <c r="D7">
        <f t="shared" si="2"/>
        <v>421</v>
      </c>
    </row>
    <row r="8" spans="1:8" x14ac:dyDescent="0.2">
      <c r="A8">
        <v>6</v>
      </c>
      <c r="B8">
        <f t="shared" si="0"/>
        <v>8874.9680874336482</v>
      </c>
      <c r="C8">
        <f t="shared" si="1"/>
        <v>221.98521021421706</v>
      </c>
      <c r="D8">
        <f t="shared" si="2"/>
        <v>421</v>
      </c>
    </row>
    <row r="9" spans="1:8" x14ac:dyDescent="0.2">
      <c r="A9">
        <v>7</v>
      </c>
      <c r="B9">
        <f t="shared" si="0"/>
        <v>8671.0846153344737</v>
      </c>
      <c r="C9">
        <f t="shared" si="1"/>
        <v>217.11652790082559</v>
      </c>
      <c r="D9">
        <f t="shared" si="2"/>
        <v>421</v>
      </c>
    </row>
    <row r="10" spans="1:8" x14ac:dyDescent="0.2">
      <c r="A10">
        <v>8</v>
      </c>
      <c r="B10">
        <f t="shared" si="0"/>
        <v>8462.2133538570797</v>
      </c>
      <c r="C10">
        <f t="shared" si="1"/>
        <v>212.1287385226062</v>
      </c>
      <c r="D10">
        <f t="shared" si="2"/>
        <v>421</v>
      </c>
    </row>
    <row r="11" spans="1:8" x14ac:dyDescent="0.2">
      <c r="A11">
        <v>9</v>
      </c>
      <c r="B11">
        <f t="shared" si="0"/>
        <v>8248.2322821106827</v>
      </c>
      <c r="C11">
        <f t="shared" si="1"/>
        <v>207.01892825360378</v>
      </c>
      <c r="D11">
        <f t="shared" si="2"/>
        <v>421</v>
      </c>
    </row>
    <row r="12" spans="1:8" x14ac:dyDescent="0.2">
      <c r="A12">
        <v>10</v>
      </c>
      <c r="B12">
        <f t="shared" si="0"/>
        <v>8029.0163940949351</v>
      </c>
      <c r="C12">
        <f t="shared" si="1"/>
        <v>201.78411198425204</v>
      </c>
      <c r="D12">
        <f t="shared" si="2"/>
        <v>421</v>
      </c>
    </row>
    <row r="13" spans="1:8" x14ac:dyDescent="0.2">
      <c r="A13">
        <v>11</v>
      </c>
      <c r="B13">
        <f t="shared" si="0"/>
        <v>7804.4376256724317</v>
      </c>
      <c r="C13">
        <f t="shared" si="1"/>
        <v>196.42123157749688</v>
      </c>
      <c r="D13">
        <f t="shared" si="2"/>
        <v>421</v>
      </c>
    </row>
    <row r="14" spans="1:8" x14ac:dyDescent="0.2">
      <c r="A14">
        <v>12</v>
      </c>
      <c r="B14">
        <f t="shared" si="0"/>
        <v>7574.3647797546892</v>
      </c>
      <c r="C14">
        <f t="shared" si="1"/>
        <v>190.92715408225743</v>
      </c>
      <c r="D14">
        <f t="shared" si="2"/>
        <v>421</v>
      </c>
    </row>
    <row r="15" spans="1:8" x14ac:dyDescent="0.2">
      <c r="A15">
        <v>13</v>
      </c>
      <c r="B15">
        <f t="shared" si="0"/>
        <v>7338.6634496578708</v>
      </c>
      <c r="C15">
        <f t="shared" si="1"/>
        <v>185.29866990318175</v>
      </c>
      <c r="D15">
        <f t="shared" si="2"/>
        <v>421</v>
      </c>
    </row>
    <row r="16" spans="1:8" x14ac:dyDescent="0.2">
      <c r="A16">
        <v>14</v>
      </c>
      <c r="B16">
        <f t="shared" si="0"/>
        <v>7097.1959405834978</v>
      </c>
      <c r="C16">
        <f t="shared" si="1"/>
        <v>179.53249092562717</v>
      </c>
      <c r="D16">
        <f t="shared" si="2"/>
        <v>421</v>
      </c>
    </row>
    <row r="17" spans="1:4" x14ac:dyDescent="0.2">
      <c r="A17">
        <v>15</v>
      </c>
      <c r="B17">
        <f t="shared" si="0"/>
        <v>6849.8211891782685</v>
      </c>
      <c r="C17">
        <f t="shared" si="1"/>
        <v>173.62524859477062</v>
      </c>
      <c r="D17">
        <f t="shared" si="2"/>
        <v>421</v>
      </c>
    </row>
    <row r="18" spans="1:4" x14ac:dyDescent="0.2">
      <c r="A18">
        <v>16</v>
      </c>
      <c r="B18">
        <f t="shared" si="0"/>
        <v>6596.3946811259948</v>
      </c>
      <c r="C18">
        <f t="shared" si="1"/>
        <v>167.57349194772624</v>
      </c>
      <c r="D18">
        <f t="shared" si="2"/>
        <v>421</v>
      </c>
    </row>
    <row r="19" spans="1:4" x14ac:dyDescent="0.2">
      <c r="A19">
        <v>17</v>
      </c>
      <c r="B19">
        <f t="shared" si="0"/>
        <v>6336.768366723516</v>
      </c>
      <c r="C19">
        <f t="shared" si="1"/>
        <v>161.37368559752099</v>
      </c>
      <c r="D19">
        <f t="shared" si="2"/>
        <v>421</v>
      </c>
    </row>
    <row r="20" spans="1:4" x14ac:dyDescent="0.2">
      <c r="A20">
        <v>18</v>
      </c>
      <c r="B20">
        <f t="shared" si="0"/>
        <v>6070.7905743912661</v>
      </c>
      <c r="C20">
        <f t="shared" si="1"/>
        <v>155.02220766775025</v>
      </c>
      <c r="D20">
        <f t="shared" si="2"/>
        <v>421</v>
      </c>
    </row>
    <row r="21" spans="1:4" x14ac:dyDescent="0.2">
      <c r="A21">
        <v>19</v>
      </c>
      <c r="B21">
        <f t="shared" si="0"/>
        <v>5798.3059220679734</v>
      </c>
      <c r="C21">
        <f t="shared" si="1"/>
        <v>148.51534767670731</v>
      </c>
      <c r="D21">
        <f t="shared" si="2"/>
        <v>421</v>
      </c>
    </row>
    <row r="22" spans="1:4" x14ac:dyDescent="0.2">
      <c r="A22">
        <v>20</v>
      </c>
      <c r="B22">
        <f t="shared" si="0"/>
        <v>5519.1552264377233</v>
      </c>
      <c r="C22">
        <f t="shared" si="1"/>
        <v>141.84930436974997</v>
      </c>
      <c r="D22">
        <f t="shared" si="2"/>
        <v>421</v>
      </c>
    </row>
    <row r="23" spans="1:4" x14ac:dyDescent="0.2">
      <c r="A23">
        <v>21</v>
      </c>
      <c r="B23">
        <f t="shared" si="0"/>
        <v>5233.1754099363616</v>
      </c>
      <c r="C23">
        <f t="shared" si="1"/>
        <v>135.02018349863866</v>
      </c>
      <c r="D23">
        <f t="shared" si="2"/>
        <v>421</v>
      </c>
    </row>
    <row r="24" spans="1:4" x14ac:dyDescent="0.2">
      <c r="A24">
        <v>22</v>
      </c>
      <c r="B24">
        <f t="shared" si="0"/>
        <v>4940.1994054829102</v>
      </c>
      <c r="C24">
        <f t="shared" si="1"/>
        <v>128.02399554654818</v>
      </c>
      <c r="D24">
        <f t="shared" si="2"/>
        <v>421</v>
      </c>
    </row>
    <row r="25" spans="1:4" x14ac:dyDescent="0.2">
      <c r="A25">
        <v>23</v>
      </c>
      <c r="B25">
        <f t="shared" si="0"/>
        <v>4640.0560588803346</v>
      </c>
      <c r="C25">
        <f t="shared" si="1"/>
        <v>120.85665339742455</v>
      </c>
      <c r="D25">
        <f t="shared" si="2"/>
        <v>421</v>
      </c>
    </row>
    <row r="26" spans="1:4" x14ac:dyDescent="0.2">
      <c r="A26">
        <v>24</v>
      </c>
      <c r="B26">
        <f t="shared" si="0"/>
        <v>4332.5700288286598</v>
      </c>
      <c r="C26">
        <f t="shared" si="1"/>
        <v>113.51396994832506</v>
      </c>
      <c r="D26">
        <f t="shared" si="2"/>
        <v>421</v>
      </c>
    </row>
    <row r="27" spans="1:4" x14ac:dyDescent="0.2">
      <c r="A27">
        <v>25</v>
      </c>
      <c r="B27">
        <f t="shared" si="0"/>
        <v>4017.5616844920069</v>
      </c>
      <c r="C27">
        <f t="shared" si="1"/>
        <v>105.99165566334678</v>
      </c>
      <c r="D27">
        <f t="shared" si="2"/>
        <v>421</v>
      </c>
    </row>
    <row r="28" spans="1:4" x14ac:dyDescent="0.2">
      <c r="A28">
        <v>26</v>
      </c>
      <c r="B28">
        <f t="shared" si="0"/>
        <v>3694.8470005597219</v>
      </c>
      <c r="C28">
        <f t="shared" si="1"/>
        <v>98.285316067714604</v>
      </c>
      <c r="D28">
        <f t="shared" si="2"/>
        <v>421</v>
      </c>
    </row>
    <row r="29" spans="1:4" x14ac:dyDescent="0.2">
      <c r="A29">
        <v>27</v>
      </c>
      <c r="B29">
        <f t="shared" si="0"/>
        <v>3364.2374497402866</v>
      </c>
      <c r="C29">
        <f t="shared" si="1"/>
        <v>90.390449180564914</v>
      </c>
      <c r="D29">
        <f t="shared" si="2"/>
        <v>421</v>
      </c>
    </row>
    <row r="30" spans="1:4" x14ac:dyDescent="0.2">
      <c r="A30">
        <v>28</v>
      </c>
      <c r="B30">
        <f t="shared" si="0"/>
        <v>3025.5398926252115</v>
      </c>
      <c r="C30">
        <f t="shared" si="1"/>
        <v>82.302442884924929</v>
      </c>
      <c r="D30">
        <f t="shared" si="2"/>
        <v>421</v>
      </c>
    </row>
    <row r="31" spans="1:4" x14ac:dyDescent="0.2">
      <c r="A31">
        <v>29</v>
      </c>
      <c r="B31">
        <f t="shared" si="0"/>
        <v>2678.5564648585632</v>
      </c>
      <c r="C31">
        <f t="shared" si="1"/>
        <v>74.016572233351567</v>
      </c>
      <c r="D31">
        <f t="shared" si="2"/>
        <v>421</v>
      </c>
    </row>
    <row r="32" spans="1:4" x14ac:dyDescent="0.2">
      <c r="A32">
        <v>30</v>
      </c>
      <c r="B32">
        <f t="shared" si="0"/>
        <v>2323.0844615462188</v>
      </c>
      <c r="C32">
        <f t="shared" si="1"/>
        <v>65.527996687655573</v>
      </c>
      <c r="D32">
        <f t="shared" si="2"/>
        <v>421</v>
      </c>
    </row>
    <row r="33" spans="1:4" x14ac:dyDescent="0.2">
      <c r="A33">
        <v>31</v>
      </c>
      <c r="B33">
        <f t="shared" si="0"/>
        <v>1958.9162188373175</v>
      </c>
      <c r="C33">
        <f t="shared" si="1"/>
        <v>56.831757291098533</v>
      </c>
      <c r="D33">
        <f t="shared" si="2"/>
        <v>421</v>
      </c>
    </row>
    <row r="34" spans="1:4" x14ac:dyDescent="0.2">
      <c r="A34">
        <v>32</v>
      </c>
      <c r="B34">
        <f t="shared" si="0"/>
        <v>1585.8389926087282</v>
      </c>
      <c r="C34">
        <f t="shared" si="1"/>
        <v>47.922773771410704</v>
      </c>
      <c r="D34">
        <f t="shared" si="2"/>
        <v>421</v>
      </c>
    </row>
    <row r="35" spans="1:4" x14ac:dyDescent="0.2">
      <c r="A35">
        <v>33</v>
      </c>
      <c r="B35">
        <f t="shared" si="0"/>
        <v>1203.6348341816654</v>
      </c>
      <c r="C35">
        <f t="shared" si="1"/>
        <v>38.795841572937292</v>
      </c>
      <c r="D35">
        <f t="shared" si="2"/>
        <v>421</v>
      </c>
    </row>
    <row r="36" spans="1:4" x14ac:dyDescent="0.2">
      <c r="A36">
        <v>34</v>
      </c>
      <c r="B36">
        <f t="shared" si="0"/>
        <v>812.08046299784473</v>
      </c>
      <c r="C36">
        <f t="shared" si="1"/>
        <v>29.445628816179436</v>
      </c>
      <c r="D36">
        <f t="shared" si="2"/>
        <v>421</v>
      </c>
    </row>
    <row r="37" spans="1:4" x14ac:dyDescent="0.2">
      <c r="A37">
        <v>35</v>
      </c>
      <c r="B37">
        <f t="shared" si="0"/>
        <v>410.94713618079834</v>
      </c>
      <c r="C37">
        <f t="shared" si="1"/>
        <v>19.866673182953583</v>
      </c>
      <c r="D37">
        <f t="shared" si="2"/>
        <v>421</v>
      </c>
    </row>
    <row r="38" spans="1:4" x14ac:dyDescent="0.2">
      <c r="A38">
        <v>36</v>
      </c>
      <c r="B38">
        <f t="shared" si="0"/>
        <v>5.1490614799831746E-4</v>
      </c>
      <c r="C38">
        <f t="shared" si="1"/>
        <v>10.053378725349669</v>
      </c>
      <c r="D38">
        <f t="shared" si="2"/>
        <v>421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Nielsen</dc:creator>
  <cp:lastModifiedBy>Flemming Nielsen</cp:lastModifiedBy>
  <dcterms:created xsi:type="dcterms:W3CDTF">2018-03-12T17:02:31Z</dcterms:created>
  <dcterms:modified xsi:type="dcterms:W3CDTF">2019-05-01T10:33:23Z</dcterms:modified>
</cp:coreProperties>
</file>